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грамма Формирование гор среды\Округ\"/>
    </mc:Choice>
  </mc:AlternateContent>
  <bookViews>
    <workbookView xWindow="0" yWindow="0" windowWidth="19200" windowHeight="10260"/>
  </bookViews>
  <sheets>
    <sheet name="Приложение " sheetId="3" r:id="rId1"/>
  </sheets>
  <definedNames>
    <definedName name="_xlnm.Print_Area" localSheetId="0">'Приложение '!$A$1:$AM$37</definedName>
  </definedNames>
  <calcPr calcId="162913" refMode="R1C1"/>
</workbook>
</file>

<file path=xl/calcChain.xml><?xml version="1.0" encoding="utf-8"?>
<calcChain xmlns="http://schemas.openxmlformats.org/spreadsheetml/2006/main">
  <c r="AI14" i="3" l="1"/>
  <c r="AL33" i="3" l="1"/>
  <c r="AL32" i="3"/>
  <c r="AF31" i="3"/>
  <c r="AF30" i="3" s="1"/>
  <c r="AF26" i="3" s="1"/>
  <c r="AF25" i="3" s="1"/>
  <c r="AL31" i="3" l="1"/>
  <c r="AL26" i="3" l="1"/>
  <c r="AL25" i="3"/>
  <c r="AL30" i="3"/>
  <c r="AF14" i="3" l="1"/>
  <c r="AL14" i="3" l="1"/>
</calcChain>
</file>

<file path=xl/sharedStrings.xml><?xml version="1.0" encoding="utf-8"?>
<sst xmlns="http://schemas.openxmlformats.org/spreadsheetml/2006/main" count="134" uniqueCount="66">
  <si>
    <t xml:space="preserve">Характеристика муниципальной программы </t>
  </si>
  <si>
    <t>Принятые обозначения и сокращения:</t>
  </si>
  <si>
    <t>3. Задача - задача подпрограммы.</t>
  </si>
  <si>
    <t>4. Мероприятие - мероприятие подпрограммы.</t>
  </si>
  <si>
    <t xml:space="preserve">Коды бюджетной классификации </t>
  </si>
  <si>
    <t xml:space="preserve">Дополнительный аналитический код </t>
  </si>
  <si>
    <t>Цели программы, подпрограммы, задачи  подпрограммы, мероприятия подпрограммы, административные мероприятия и их показатели</t>
  </si>
  <si>
    <t>Единица  измерения</t>
  </si>
  <si>
    <t>Степень влияния выполнения подпрограммы на реализацию программы в целом (при решении задачи подпрограммы на реализацию подпрограммы), %</t>
  </si>
  <si>
    <t>Финансовый год предшествующий реализации программы, (N-1) год</t>
  </si>
  <si>
    <t>Целевое (суммарное) значение показателя</t>
  </si>
  <si>
    <t>код администратора программ</t>
  </si>
  <si>
    <t>раздел</t>
  </si>
  <si>
    <t>подраздел</t>
  </si>
  <si>
    <t>классификация целевой статьи расходов бюджета</t>
  </si>
  <si>
    <t>код вида расходов</t>
  </si>
  <si>
    <t>программа</t>
  </si>
  <si>
    <t>подпрограмма</t>
  </si>
  <si>
    <t>цель программы</t>
  </si>
  <si>
    <t>задача подпрограммы</t>
  </si>
  <si>
    <t xml:space="preserve">мероприятие (подпрограммы или административное)
</t>
  </si>
  <si>
    <t>номер показателя</t>
  </si>
  <si>
    <t>значение</t>
  </si>
  <si>
    <t>год достижения</t>
  </si>
  <si>
    <t>вид мероприятия</t>
  </si>
  <si>
    <t xml:space="preserve">подвид мероприятия
</t>
  </si>
  <si>
    <t>закон Тверской области</t>
  </si>
  <si>
    <t>x</t>
  </si>
  <si>
    <t>х</t>
  </si>
  <si>
    <t>0</t>
  </si>
  <si>
    <t>Задача 1.Повышение уровня благоустройства дворовых территорий поселения</t>
  </si>
  <si>
    <t>Задача 2. Повышение уровня вовлеченности заинтересованных граждан, организаций в реализацию мероприятий по благоустройству дворовых территорий поселения</t>
  </si>
  <si>
    <t>Мероприятие 1.Организация проведения субботников на придомовых территориях</t>
  </si>
  <si>
    <t xml:space="preserve">Мероприятие 1Организация приема предложений заинтересованных лиц о включении дворовой территории в муниципальную программу </t>
  </si>
  <si>
    <t xml:space="preserve">Мероприятие 2 Рассмотрение и оценка поступивших предложений по благоустройству дворовых территорий с целью включения в муниципальную программу </t>
  </si>
  <si>
    <t>Мероприятие 4 Подготовка и утверждение с учетом обсуждения с представителями заинтересованных лиц дизайн – проектов благоустройства каждой дворовой территории, включенной в муниципальную программу</t>
  </si>
  <si>
    <t>Мероприятие 2 Рассмотрение и оценка поступивших предложений по благоустройству территорий общего пользования с целью включения в муниципальную программу</t>
  </si>
  <si>
    <t>Задача 2 Повышение уровня вовлеченности заинтересованных граждан, организаций в реализацию мероприятий по благоустройству территорий общего пользования поселения</t>
  </si>
  <si>
    <t>Мероприятие 1 Организация проведения субботников на территориях общего пользования</t>
  </si>
  <si>
    <t>тыс.руб</t>
  </si>
  <si>
    <t>да/нет</t>
  </si>
  <si>
    <t>да</t>
  </si>
  <si>
    <t>100</t>
  </si>
  <si>
    <t>F</t>
  </si>
  <si>
    <t>Мероприятие  5 Подготовка и утверждение с учетом обсуждения с представителями заинтересованных лиц дизайн – проекта благоустройства наиболее посещаемой территории общего пользования</t>
  </si>
  <si>
    <t>Мероприятие 6"Расходы по формированию современной городской среды" за счет средств местного бюджета по переданным полномочиям</t>
  </si>
  <si>
    <t>шт</t>
  </si>
  <si>
    <t>Мероприятие 3 Благоустройство территорий общего пользования, включенных в муниципальную программу (изготовление ПСД)</t>
  </si>
  <si>
    <t>"Расходы на поддержку муниципальных программ формирования современной городской среды"  «Благоустройство общественной территории парка Заречный (69:16:0070331:37) на территории города Красный Холм Тверской области».</t>
  </si>
  <si>
    <t>Мероприятие 1. Организация приема предложений   о включении общественной территории, подлежащей благоустройству в муниципальную программу</t>
  </si>
  <si>
    <t>Приложение к Муниципальной программе "Формирование современной городской среды в Краснохолмском муниципальном округе Тверской области на 2021 - 2026 годы"  в редакции постановления № хххх от ххххххх 2020 г</t>
  </si>
  <si>
    <t>Формирование современной городской среды в Краснохолмском муниципальном округе Тверской области на 2021 - 2026 годы</t>
  </si>
  <si>
    <t>Администратор муниципальной  программы Администрация Краснохолмского муниципального округа Тверской области</t>
  </si>
  <si>
    <t>1. Программа- муниципальная программа "Формирование современной городской среды в Краснохолмском муниципальном округе Тверской области на 2021 - 2026 годы"</t>
  </si>
  <si>
    <t>2. Подпрограмма - подпрограмма:  1«Благоустройство дворовых территорий в городе Красный Холм  в Краснохолмском муниципальном округе Тверской области ";  2 «Благоустройство территорий общего пользования в городе Красный Холм  в Краснохолмском муниципальном округе Тверской области</t>
  </si>
  <si>
    <t>Программа  "Формирование современной городской среды в Краснохолмском муниципальном округе Тверской области на 2021 - 2026 годы"</t>
  </si>
  <si>
    <t xml:space="preserve">Цели программы 
Повышение качества и комфорта городской среды  в городе Красный Холм  в Краснохолмском муниципальном округе Тверской области
</t>
  </si>
  <si>
    <t xml:space="preserve">Подпрограммы
 Подпрограмма 1 Благоустройство дворовых территорий в городе Красный Холм  в Краснохолмском муниципальном округе Тверской области (далее – подпрограмма 1).
Подпрограмма 2 «Благоустройство территорий общего пользования Благоустройство дворовых территорий в городе Красный Холм  в Краснохолмском муниципальном округе Тверской области (далее – подпрограмма 2). 
</t>
  </si>
  <si>
    <t>Подпрограмма 1 Благоустройство дворовых территорий в городе Красный Холм  в Краснохолмском муниципальном округе Тверской области</t>
  </si>
  <si>
    <t>Подпрограмма 2 «Благоустройство территорий общего пользования  в городе Красный Холм  в Краснохолмском муниципальном округе Тверской области</t>
  </si>
  <si>
    <t xml:space="preserve">Задача 1 Повышение уровня благоустройства территорий общего пользования </t>
  </si>
  <si>
    <t>Б</t>
  </si>
  <si>
    <t>Мероприятие 3 Благоустройство дворовых территорий, включенных в муниципальную программу</t>
  </si>
  <si>
    <t>Мероприятие 4 "Расходы на поддержку муниципальных программ формирования современной городской среды"</t>
  </si>
  <si>
    <t>Мероприятие 4-1 "Расходы на поддержку муниципальных программ формирования современной городской среды" «Благоустройство общественной территории парка Заречный (69:16:0070331:37) на территории города Красный Холм Тверской области».</t>
  </si>
  <si>
    <t xml:space="preserve"> "Расходы на поддержку муниципальных программ формирования современной городской среды" «Благоустройство общественной территории парка Заречный (69:16:0070331:37) на территории города Красный Холм Тверской области». за счет средств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</si>
</sst>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1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44">
    <xf numFmtId="0" fontId="0" fillId="0" borderId="0"/>
    <xf numFmtId="164" fontId="6" fillId="0" borderId="0" applyFont="0" applyFill="0" applyBorder="0" applyAlignment="0" applyProtection="0"/>
    <xf numFmtId="0" fontId="7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9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13" applyNumberFormat="0" applyAlignment="0" applyProtection="0"/>
    <xf numFmtId="0" fontId="12" fillId="12" borderId="14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3" applyNumberFormat="0" applyAlignment="0" applyProtection="0"/>
    <xf numFmtId="0" fontId="19" fillId="0" borderId="18" applyNumberFormat="0" applyFill="0" applyAlignment="0" applyProtection="0"/>
    <xf numFmtId="0" fontId="20" fillId="16" borderId="0" applyNumberFormat="0" applyBorder="0" applyAlignment="0" applyProtection="0"/>
    <xf numFmtId="0" fontId="7" fillId="3" borderId="19" applyNumberFormat="0" applyFont="0" applyAlignment="0" applyProtection="0"/>
    <xf numFmtId="0" fontId="21" fillId="15" borderId="20" applyNumberFormat="0" applyAlignment="0" applyProtection="0"/>
    <xf numFmtId="0" fontId="22" fillId="0" borderId="0" applyNumberFormat="0" applyFill="0" applyBorder="0" applyAlignment="0" applyProtection="0"/>
    <xf numFmtId="0" fontId="23" fillId="0" borderId="21" applyNumberFormat="0" applyFill="0" applyAlignment="0" applyProtection="0"/>
    <xf numFmtId="0" fontId="24" fillId="0" borderId="0" applyNumberFormat="0" applyFill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0" fontId="8" fillId="0" borderId="0" xfId="0" applyFont="1" applyFill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left" vertical="top" wrapText="1"/>
    </xf>
    <xf numFmtId="1" fontId="2" fillId="0" borderId="1" xfId="1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7" fillId="0" borderId="2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30" fillId="0" borderId="1" xfId="0" applyFont="1" applyBorder="1" applyAlignment="1">
      <alignment wrapText="1"/>
    </xf>
    <xf numFmtId="0" fontId="30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textRotation="90" wrapText="1"/>
    </xf>
    <xf numFmtId="0" fontId="29" fillId="0" borderId="8" xfId="0" applyFont="1" applyFill="1" applyBorder="1" applyAlignment="1">
      <alignment horizontal="center" vertical="center" textRotation="90" wrapText="1"/>
    </xf>
    <xf numFmtId="0" fontId="29" fillId="0" borderId="12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44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Title" xfId="41"/>
    <cellStyle name="Total" xfId="42"/>
    <cellStyle name="Warning Text" xfId="43"/>
    <cellStyle name="Обычный" xfId="0" builtinId="0"/>
    <cellStyle name="Обычный_ОБАС 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7"/>
  <sheetViews>
    <sheetView tabSelected="1" view="pageBreakPreview" topLeftCell="A7" zoomScale="68" zoomScaleNormal="68" zoomScaleSheetLayoutView="68" zoomScalePageLayoutView="90" workbookViewId="0">
      <selection activeCell="AK27" sqref="AK27"/>
    </sheetView>
  </sheetViews>
  <sheetFormatPr defaultColWidth="9.140625" defaultRowHeight="12.75" x14ac:dyDescent="0.25"/>
  <cols>
    <col min="1" max="3" width="2.7109375" style="2" customWidth="1"/>
    <col min="4" max="5" width="3.42578125" style="2" customWidth="1"/>
    <col min="6" max="7" width="3.140625" style="2" customWidth="1"/>
    <col min="8" max="9" width="4.28515625" style="2" customWidth="1"/>
    <col min="10" max="11" width="4.7109375" style="2" customWidth="1"/>
    <col min="12" max="13" width="3.85546875" style="2" customWidth="1"/>
    <col min="14" max="14" width="4.7109375" style="2" customWidth="1"/>
    <col min="15" max="17" width="3.140625" style="2" customWidth="1"/>
    <col min="18" max="27" width="2.42578125" style="2" customWidth="1"/>
    <col min="28" max="28" width="62.42578125" style="19" customWidth="1"/>
    <col min="29" max="29" width="6.5703125" style="2" customWidth="1"/>
    <col min="30" max="30" width="9.7109375" style="2" customWidth="1"/>
    <col min="31" max="31" width="7.5703125" style="17" customWidth="1"/>
    <col min="32" max="32" width="7.85546875" style="2" customWidth="1"/>
    <col min="33" max="34" width="8.140625" style="36" customWidth="1"/>
    <col min="35" max="35" width="6.85546875" style="36" customWidth="1"/>
    <col min="36" max="37" width="5.5703125" style="36" customWidth="1"/>
    <col min="38" max="38" width="9.5703125" style="20" customWidth="1"/>
    <col min="39" max="39" width="5.85546875" style="2" customWidth="1"/>
    <col min="40" max="16384" width="9.140625" style="2"/>
  </cols>
  <sheetData>
    <row r="1" spans="1:44" ht="30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96" t="s">
        <v>50</v>
      </c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</row>
    <row r="2" spans="1:44" s="5" customFormat="1" ht="15" customHeight="1" x14ac:dyDescent="0.25">
      <c r="A2" s="97" t="s">
        <v>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45"/>
      <c r="AG2" s="33"/>
      <c r="AH2" s="33"/>
      <c r="AI2" s="33"/>
      <c r="AJ2" s="33"/>
      <c r="AK2" s="33"/>
      <c r="AL2" s="3"/>
      <c r="AM2" s="4"/>
    </row>
    <row r="3" spans="1:44" s="5" customFormat="1" ht="21" customHeight="1" x14ac:dyDescent="0.25">
      <c r="A3" s="97" t="s">
        <v>51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45"/>
      <c r="AG3" s="33"/>
      <c r="AH3" s="33"/>
      <c r="AI3" s="33"/>
      <c r="AJ3" s="33"/>
      <c r="AK3" s="33"/>
      <c r="AL3" s="3"/>
      <c r="AM3" s="4"/>
    </row>
    <row r="4" spans="1:44" s="5" customFormat="1" ht="12.75" customHeight="1" x14ac:dyDescent="0.25">
      <c r="A4" s="97" t="s">
        <v>52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45"/>
      <c r="AG4" s="33"/>
      <c r="AH4" s="33"/>
      <c r="AI4" s="33"/>
      <c r="AJ4" s="33"/>
      <c r="AK4" s="33"/>
      <c r="AL4" s="3"/>
      <c r="AM4" s="4"/>
    </row>
    <row r="5" spans="1:44" s="8" customFormat="1" ht="16.5" customHeight="1" x14ac:dyDescent="0.25">
      <c r="A5" s="95" t="s">
        <v>1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38"/>
      <c r="AD5" s="44"/>
      <c r="AE5" s="6"/>
      <c r="AF5" s="44"/>
      <c r="AG5" s="34"/>
      <c r="AH5" s="34"/>
      <c r="AI5" s="34"/>
      <c r="AJ5" s="34"/>
      <c r="AK5" s="34"/>
      <c r="AL5" s="7"/>
      <c r="AM5" s="44"/>
    </row>
    <row r="6" spans="1:44" s="8" customFormat="1" ht="16.5" customHeight="1" x14ac:dyDescent="0.25">
      <c r="A6" s="95" t="s">
        <v>53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</row>
    <row r="7" spans="1:44" s="8" customFormat="1" ht="34.5" customHeight="1" x14ac:dyDescent="0.25">
      <c r="A7" s="95" t="s">
        <v>54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</row>
    <row r="8" spans="1:44" s="8" customFormat="1" ht="16.5" customHeight="1" x14ac:dyDescent="0.25">
      <c r="A8" s="95" t="s">
        <v>2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44"/>
      <c r="X8" s="44"/>
      <c r="Y8" s="44"/>
      <c r="Z8" s="44"/>
      <c r="AA8" s="44"/>
      <c r="AB8" s="44"/>
      <c r="AC8" s="38"/>
      <c r="AD8" s="44"/>
      <c r="AE8" s="6"/>
      <c r="AF8" s="44"/>
      <c r="AG8" s="34"/>
      <c r="AH8" s="34"/>
      <c r="AI8" s="34"/>
      <c r="AJ8" s="34"/>
      <c r="AK8" s="34"/>
      <c r="AL8" s="7"/>
      <c r="AM8" s="44"/>
    </row>
    <row r="9" spans="1:44" s="8" customFormat="1" ht="16.5" customHeight="1" x14ac:dyDescent="0.25">
      <c r="A9" s="95" t="s">
        <v>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44"/>
      <c r="X9" s="44"/>
      <c r="Y9" s="44"/>
      <c r="Z9" s="44"/>
      <c r="AA9" s="44"/>
      <c r="AB9" s="44"/>
      <c r="AC9" s="38"/>
      <c r="AD9" s="44"/>
      <c r="AE9" s="6"/>
      <c r="AF9" s="44"/>
      <c r="AG9" s="34"/>
      <c r="AH9" s="34"/>
      <c r="AI9" s="34"/>
      <c r="AJ9" s="34"/>
      <c r="AK9" s="34"/>
      <c r="AL9" s="7"/>
      <c r="AM9" s="44"/>
    </row>
    <row r="10" spans="1:44" ht="23.25" customHeight="1" x14ac:dyDescent="0.25">
      <c r="A10" s="68" t="s">
        <v>4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 t="s">
        <v>5</v>
      </c>
      <c r="S10" s="68"/>
      <c r="T10" s="68"/>
      <c r="U10" s="68"/>
      <c r="V10" s="68"/>
      <c r="W10" s="68"/>
      <c r="X10" s="68"/>
      <c r="Y10" s="68"/>
      <c r="Z10" s="68"/>
      <c r="AA10" s="68"/>
      <c r="AB10" s="76" t="s">
        <v>6</v>
      </c>
      <c r="AC10" s="68" t="s">
        <v>7</v>
      </c>
      <c r="AD10" s="85" t="s">
        <v>8</v>
      </c>
      <c r="AE10" s="88" t="s">
        <v>9</v>
      </c>
      <c r="AF10" s="99"/>
      <c r="AG10" s="99"/>
      <c r="AH10" s="66"/>
      <c r="AI10" s="66"/>
      <c r="AJ10" s="51"/>
      <c r="AK10" s="51"/>
      <c r="AL10" s="79" t="s">
        <v>10</v>
      </c>
      <c r="AM10" s="98"/>
    </row>
    <row r="11" spans="1:44" ht="21.75" customHeight="1" x14ac:dyDescent="0.25">
      <c r="A11" s="68" t="s">
        <v>11</v>
      </c>
      <c r="B11" s="68"/>
      <c r="C11" s="68"/>
      <c r="D11" s="79" t="s">
        <v>12</v>
      </c>
      <c r="E11" s="80"/>
      <c r="F11" s="68" t="s">
        <v>13</v>
      </c>
      <c r="G11" s="68"/>
      <c r="H11" s="68" t="s">
        <v>14</v>
      </c>
      <c r="I11" s="68"/>
      <c r="J11" s="68"/>
      <c r="K11" s="68"/>
      <c r="L11" s="68"/>
      <c r="M11" s="68"/>
      <c r="N11" s="68"/>
      <c r="O11" s="68" t="s">
        <v>15</v>
      </c>
      <c r="P11" s="68"/>
      <c r="Q11" s="68"/>
      <c r="R11" s="75" t="s">
        <v>16</v>
      </c>
      <c r="S11" s="75"/>
      <c r="T11" s="69" t="s">
        <v>17</v>
      </c>
      <c r="U11" s="92" t="s">
        <v>18</v>
      </c>
      <c r="V11" s="75" t="s">
        <v>19</v>
      </c>
      <c r="W11" s="69" t="s">
        <v>20</v>
      </c>
      <c r="X11" s="70"/>
      <c r="Y11" s="70"/>
      <c r="Z11" s="75" t="s">
        <v>21</v>
      </c>
      <c r="AA11" s="75"/>
      <c r="AB11" s="77"/>
      <c r="AC11" s="68"/>
      <c r="AD11" s="86"/>
      <c r="AE11" s="88"/>
      <c r="AF11" s="76">
        <v>2021</v>
      </c>
      <c r="AG11" s="89">
        <v>2022</v>
      </c>
      <c r="AH11" s="89">
        <v>2023</v>
      </c>
      <c r="AI11" s="89">
        <v>2024</v>
      </c>
      <c r="AJ11" s="89">
        <v>2025</v>
      </c>
      <c r="AK11" s="89">
        <v>2026</v>
      </c>
      <c r="AL11" s="68" t="s">
        <v>22</v>
      </c>
      <c r="AM11" s="68" t="s">
        <v>23</v>
      </c>
    </row>
    <row r="12" spans="1:44" ht="15" customHeight="1" x14ac:dyDescent="0.25">
      <c r="A12" s="68"/>
      <c r="B12" s="68"/>
      <c r="C12" s="68"/>
      <c r="D12" s="81"/>
      <c r="E12" s="82"/>
      <c r="F12" s="68"/>
      <c r="G12" s="68"/>
      <c r="H12" s="68" t="s">
        <v>16</v>
      </c>
      <c r="I12" s="68"/>
      <c r="J12" s="68" t="s">
        <v>17</v>
      </c>
      <c r="K12" s="68" t="s">
        <v>24</v>
      </c>
      <c r="L12" s="68" t="s">
        <v>25</v>
      </c>
      <c r="M12" s="68"/>
      <c r="N12" s="68" t="s">
        <v>26</v>
      </c>
      <c r="O12" s="68"/>
      <c r="P12" s="68"/>
      <c r="Q12" s="68"/>
      <c r="R12" s="75"/>
      <c r="S12" s="75"/>
      <c r="T12" s="71"/>
      <c r="U12" s="93"/>
      <c r="V12" s="75"/>
      <c r="W12" s="71"/>
      <c r="X12" s="72"/>
      <c r="Y12" s="72"/>
      <c r="Z12" s="75"/>
      <c r="AA12" s="75"/>
      <c r="AB12" s="77"/>
      <c r="AC12" s="68"/>
      <c r="AD12" s="86"/>
      <c r="AE12" s="88"/>
      <c r="AF12" s="77"/>
      <c r="AG12" s="90"/>
      <c r="AH12" s="90"/>
      <c r="AI12" s="90"/>
      <c r="AJ12" s="90"/>
      <c r="AK12" s="90"/>
      <c r="AL12" s="68"/>
      <c r="AM12" s="68"/>
    </row>
    <row r="13" spans="1:44" ht="81" customHeight="1" x14ac:dyDescent="0.25">
      <c r="A13" s="68"/>
      <c r="B13" s="68"/>
      <c r="C13" s="68"/>
      <c r="D13" s="83"/>
      <c r="E13" s="84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75"/>
      <c r="S13" s="75"/>
      <c r="T13" s="73"/>
      <c r="U13" s="94"/>
      <c r="V13" s="75"/>
      <c r="W13" s="73"/>
      <c r="X13" s="74"/>
      <c r="Y13" s="74"/>
      <c r="Z13" s="75"/>
      <c r="AA13" s="75"/>
      <c r="AB13" s="78"/>
      <c r="AC13" s="68"/>
      <c r="AD13" s="87"/>
      <c r="AE13" s="88"/>
      <c r="AF13" s="78"/>
      <c r="AG13" s="91"/>
      <c r="AH13" s="91"/>
      <c r="AI13" s="91"/>
      <c r="AJ13" s="91"/>
      <c r="AK13" s="91"/>
      <c r="AL13" s="68"/>
      <c r="AM13" s="68"/>
    </row>
    <row r="14" spans="1:44" ht="80.25" customHeight="1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 t="s">
        <v>27</v>
      </c>
      <c r="S14" s="41" t="s">
        <v>27</v>
      </c>
      <c r="T14" s="41" t="s">
        <v>27</v>
      </c>
      <c r="U14" s="41" t="s">
        <v>27</v>
      </c>
      <c r="V14" s="41" t="s">
        <v>27</v>
      </c>
      <c r="W14" s="41" t="s">
        <v>27</v>
      </c>
      <c r="X14" s="41" t="s">
        <v>27</v>
      </c>
      <c r="Y14" s="41" t="s">
        <v>27</v>
      </c>
      <c r="Z14" s="41" t="s">
        <v>27</v>
      </c>
      <c r="AA14" s="41" t="s">
        <v>27</v>
      </c>
      <c r="AB14" s="30" t="s">
        <v>55</v>
      </c>
      <c r="AC14" s="42" t="s">
        <v>39</v>
      </c>
      <c r="AD14" s="9">
        <v>100</v>
      </c>
      <c r="AE14" s="10"/>
      <c r="AF14" s="26">
        <f t="shared" ref="AF14:AI14" si="0">AF17+AF25</f>
        <v>999.74</v>
      </c>
      <c r="AG14" s="26">
        <v>999.7</v>
      </c>
      <c r="AH14" s="26">
        <v>999.7</v>
      </c>
      <c r="AI14" s="26">
        <f t="shared" si="0"/>
        <v>0</v>
      </c>
      <c r="AJ14" s="26">
        <v>0</v>
      </c>
      <c r="AK14" s="26">
        <v>0</v>
      </c>
      <c r="AL14" s="26">
        <f>SUM(AF14:AK14)</f>
        <v>2999.1400000000003</v>
      </c>
      <c r="AM14" s="22"/>
    </row>
    <row r="15" spans="1:44" ht="76.5" customHeight="1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 t="s">
        <v>27</v>
      </c>
      <c r="S15" s="41" t="s">
        <v>27</v>
      </c>
      <c r="T15" s="41" t="s">
        <v>27</v>
      </c>
      <c r="U15" s="41" t="s">
        <v>27</v>
      </c>
      <c r="V15" s="41" t="s">
        <v>27</v>
      </c>
      <c r="W15" s="41" t="s">
        <v>27</v>
      </c>
      <c r="X15" s="41" t="s">
        <v>27</v>
      </c>
      <c r="Y15" s="41" t="s">
        <v>27</v>
      </c>
      <c r="Z15" s="41" t="s">
        <v>27</v>
      </c>
      <c r="AA15" s="41" t="s">
        <v>27</v>
      </c>
      <c r="AB15" s="56" t="s">
        <v>56</v>
      </c>
      <c r="AC15" s="11" t="s">
        <v>27</v>
      </c>
      <c r="AD15" s="12" t="s">
        <v>28</v>
      </c>
      <c r="AE15" s="10" t="s">
        <v>28</v>
      </c>
      <c r="AF15" s="26"/>
      <c r="AG15" s="35" t="s">
        <v>27</v>
      </c>
      <c r="AH15" s="35"/>
      <c r="AI15" s="35"/>
      <c r="AJ15" s="35"/>
      <c r="AK15" s="35"/>
      <c r="AL15" s="26" t="s">
        <v>28</v>
      </c>
      <c r="AM15" s="22" t="s">
        <v>28</v>
      </c>
      <c r="AN15" s="14"/>
      <c r="AO15" s="15"/>
      <c r="AP15" s="25"/>
      <c r="AQ15" s="15"/>
      <c r="AR15" s="15"/>
    </row>
    <row r="16" spans="1:44" ht="130.5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16"/>
      <c r="S16" s="16"/>
      <c r="T16" s="16" t="s">
        <v>29</v>
      </c>
      <c r="U16" s="16" t="s">
        <v>29</v>
      </c>
      <c r="V16" s="16" t="s">
        <v>29</v>
      </c>
      <c r="W16" s="16" t="s">
        <v>29</v>
      </c>
      <c r="X16" s="16" t="s">
        <v>29</v>
      </c>
      <c r="Y16" s="16" t="s">
        <v>29</v>
      </c>
      <c r="Z16" s="16" t="s">
        <v>29</v>
      </c>
      <c r="AA16" s="16" t="s">
        <v>29</v>
      </c>
      <c r="AB16" s="29" t="s">
        <v>57</v>
      </c>
      <c r="AC16" s="13" t="s">
        <v>27</v>
      </c>
      <c r="AD16" s="13" t="s">
        <v>27</v>
      </c>
      <c r="AE16" s="10" t="s">
        <v>27</v>
      </c>
      <c r="AF16" s="26"/>
      <c r="AG16" s="35" t="s">
        <v>27</v>
      </c>
      <c r="AH16" s="35"/>
      <c r="AI16" s="35"/>
      <c r="AJ16" s="35"/>
      <c r="AK16" s="35"/>
      <c r="AL16" s="26" t="s">
        <v>27</v>
      </c>
      <c r="AM16" s="23" t="s">
        <v>27</v>
      </c>
    </row>
    <row r="17" spans="1:39" ht="58.5" customHeight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57" t="s">
        <v>58</v>
      </c>
      <c r="AC17" s="42" t="s">
        <v>39</v>
      </c>
      <c r="AD17" s="10"/>
      <c r="AE17" s="18"/>
      <c r="AF17" s="28">
        <v>0</v>
      </c>
      <c r="AG17" s="28">
        <v>50</v>
      </c>
      <c r="AH17" s="28">
        <v>50</v>
      </c>
      <c r="AI17" s="28">
        <v>0</v>
      </c>
      <c r="AJ17" s="28">
        <v>0</v>
      </c>
      <c r="AK17" s="28">
        <v>0</v>
      </c>
      <c r="AL17" s="28">
        <v>100</v>
      </c>
      <c r="AM17" s="22"/>
    </row>
    <row r="18" spans="1:39" ht="36.75" customHeight="1" x14ac:dyDescent="0.25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21" t="s">
        <v>30</v>
      </c>
      <c r="AC18" s="41"/>
      <c r="AD18" s="13"/>
      <c r="AE18" s="10"/>
      <c r="AF18" s="26"/>
      <c r="AG18" s="26"/>
      <c r="AH18" s="26"/>
      <c r="AI18" s="26"/>
      <c r="AJ18" s="26"/>
      <c r="AK18" s="26"/>
      <c r="AL18" s="26"/>
      <c r="AM18" s="22"/>
    </row>
    <row r="19" spans="1:39" ht="47.25" customHeight="1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29" t="s">
        <v>33</v>
      </c>
      <c r="AC19" s="41"/>
      <c r="AD19" s="13"/>
      <c r="AE19" s="10"/>
      <c r="AF19" s="26"/>
      <c r="AG19" s="26"/>
      <c r="AH19" s="26"/>
      <c r="AI19" s="26"/>
      <c r="AJ19" s="26"/>
      <c r="AK19" s="26"/>
      <c r="AL19" s="26"/>
      <c r="AM19" s="22"/>
    </row>
    <row r="20" spans="1:39" ht="47.25" customHeight="1" x14ac:dyDescent="0.25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39" t="s">
        <v>34</v>
      </c>
      <c r="AC20" s="41"/>
      <c r="AD20" s="13"/>
      <c r="AE20" s="10"/>
      <c r="AF20" s="26"/>
      <c r="AG20" s="26"/>
      <c r="AH20" s="26"/>
      <c r="AI20" s="26"/>
      <c r="AJ20" s="26"/>
      <c r="AK20" s="26"/>
      <c r="AL20" s="26"/>
      <c r="AM20" s="22"/>
    </row>
    <row r="21" spans="1:39" ht="50.25" customHeight="1" x14ac:dyDescent="0.25">
      <c r="A21" s="41">
        <v>2</v>
      </c>
      <c r="B21" s="41">
        <v>2</v>
      </c>
      <c r="C21" s="41">
        <v>1</v>
      </c>
      <c r="D21" s="41">
        <v>0</v>
      </c>
      <c r="E21" s="41">
        <v>5</v>
      </c>
      <c r="F21" s="41">
        <v>0</v>
      </c>
      <c r="G21" s="41">
        <v>3</v>
      </c>
      <c r="H21" s="41">
        <v>1</v>
      </c>
      <c r="I21" s="41">
        <v>2</v>
      </c>
      <c r="J21" s="41">
        <v>1</v>
      </c>
      <c r="K21" s="41">
        <v>0</v>
      </c>
      <c r="L21" s="41">
        <v>1</v>
      </c>
      <c r="M21" s="41">
        <v>2</v>
      </c>
      <c r="N21" s="41">
        <v>0</v>
      </c>
      <c r="O21" s="41">
        <v>3</v>
      </c>
      <c r="P21" s="41">
        <v>0</v>
      </c>
      <c r="Q21" s="41" t="s">
        <v>61</v>
      </c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58" t="s">
        <v>62</v>
      </c>
      <c r="AC21" s="41" t="s">
        <v>39</v>
      </c>
      <c r="AD21" s="13"/>
      <c r="AE21" s="10"/>
      <c r="AF21" s="26">
        <v>0</v>
      </c>
      <c r="AG21" s="26">
        <v>50</v>
      </c>
      <c r="AH21" s="26">
        <v>50</v>
      </c>
      <c r="AI21" s="26">
        <v>0</v>
      </c>
      <c r="AJ21" s="26">
        <v>0</v>
      </c>
      <c r="AK21" s="26">
        <v>0</v>
      </c>
      <c r="AL21" s="26">
        <v>100</v>
      </c>
      <c r="AM21" s="22"/>
    </row>
    <row r="22" spans="1:39" ht="67.5" customHeight="1" x14ac:dyDescent="0.25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58" t="s">
        <v>35</v>
      </c>
      <c r="AC22" s="42"/>
      <c r="AD22" s="41"/>
      <c r="AE22" s="41"/>
      <c r="AF22" s="27"/>
      <c r="AG22" s="27"/>
      <c r="AH22" s="27"/>
      <c r="AI22" s="27"/>
      <c r="AJ22" s="27"/>
      <c r="AK22" s="27"/>
      <c r="AL22" s="27"/>
      <c r="AM22" s="22"/>
    </row>
    <row r="23" spans="1:39" ht="53.25" customHeight="1" x14ac:dyDescent="0.25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59" t="s">
        <v>31</v>
      </c>
      <c r="AC23" s="41" t="s">
        <v>40</v>
      </c>
      <c r="AD23" s="13"/>
      <c r="AE23" s="10"/>
      <c r="AF23" s="27" t="s">
        <v>41</v>
      </c>
      <c r="AG23" s="27" t="s">
        <v>41</v>
      </c>
      <c r="AH23" s="27" t="s">
        <v>41</v>
      </c>
      <c r="AI23" s="27" t="s">
        <v>41</v>
      </c>
      <c r="AJ23" s="27" t="s">
        <v>41</v>
      </c>
      <c r="AK23" s="27" t="s">
        <v>41</v>
      </c>
      <c r="AL23" s="32"/>
      <c r="AM23" s="22"/>
    </row>
    <row r="24" spans="1:39" ht="35.25" customHeight="1" x14ac:dyDescent="0.25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58" t="s">
        <v>32</v>
      </c>
      <c r="AC24" s="42"/>
      <c r="AD24" s="13"/>
      <c r="AE24" s="10"/>
      <c r="AF24" s="26"/>
      <c r="AG24" s="26"/>
      <c r="AH24" s="26"/>
      <c r="AI24" s="26"/>
      <c r="AJ24" s="26"/>
      <c r="AK24" s="26"/>
      <c r="AL24" s="32"/>
      <c r="AM24" s="22"/>
    </row>
    <row r="25" spans="1:39" ht="62.25" customHeight="1" x14ac:dyDescent="0.25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60" t="s">
        <v>59</v>
      </c>
      <c r="AC25" s="41" t="s">
        <v>39</v>
      </c>
      <c r="AD25" s="10" t="s">
        <v>42</v>
      </c>
      <c r="AE25" s="10"/>
      <c r="AF25" s="28">
        <f>AF26</f>
        <v>999.74</v>
      </c>
      <c r="AG25" s="28">
        <v>949.7</v>
      </c>
      <c r="AH25" s="28">
        <v>949.7</v>
      </c>
      <c r="AI25" s="28">
        <v>0</v>
      </c>
      <c r="AJ25" s="28">
        <v>0</v>
      </c>
      <c r="AK25" s="28">
        <v>0</v>
      </c>
      <c r="AL25" s="26">
        <f>SUM(AF25:AK25)</f>
        <v>2899.1400000000003</v>
      </c>
      <c r="AM25" s="31"/>
    </row>
    <row r="26" spans="1:39" ht="30.75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21" t="s">
        <v>60</v>
      </c>
      <c r="AC26" s="43" t="s">
        <v>39</v>
      </c>
      <c r="AD26" s="10" t="s">
        <v>42</v>
      </c>
      <c r="AE26" s="10"/>
      <c r="AF26" s="26">
        <f>AF29+AF30</f>
        <v>999.74</v>
      </c>
      <c r="AG26" s="26">
        <v>50</v>
      </c>
      <c r="AH26" s="26">
        <v>50</v>
      </c>
      <c r="AI26" s="26">
        <v>0</v>
      </c>
      <c r="AJ26" s="26">
        <v>0</v>
      </c>
      <c r="AK26" s="26">
        <v>0</v>
      </c>
      <c r="AL26" s="26">
        <f>SUM(AF26:AK26)</f>
        <v>1099.74</v>
      </c>
      <c r="AM26" s="22"/>
    </row>
    <row r="27" spans="1:39" ht="48" customHeight="1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61" t="s">
        <v>49</v>
      </c>
      <c r="AC27" s="47"/>
      <c r="AD27" s="10"/>
      <c r="AE27" s="10"/>
      <c r="AF27" s="26"/>
      <c r="AG27" s="26"/>
      <c r="AH27" s="26"/>
      <c r="AI27" s="26"/>
      <c r="AJ27" s="26"/>
      <c r="AK27" s="26"/>
      <c r="AL27" s="26"/>
      <c r="AM27" s="22"/>
    </row>
    <row r="28" spans="1:39" ht="48.75" customHeight="1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61" t="s">
        <v>36</v>
      </c>
      <c r="AC28" s="43"/>
      <c r="AD28" s="10"/>
      <c r="AE28" s="10"/>
      <c r="AF28" s="26"/>
      <c r="AG28" s="26"/>
      <c r="AH28" s="26"/>
      <c r="AI28" s="26"/>
      <c r="AJ28" s="26"/>
      <c r="AK28" s="26"/>
      <c r="AL28" s="32"/>
      <c r="AM28" s="22"/>
    </row>
    <row r="29" spans="1:39" ht="44.25" customHeight="1" x14ac:dyDescent="0.25">
      <c r="A29" s="48">
        <v>2</v>
      </c>
      <c r="B29" s="48">
        <v>2</v>
      </c>
      <c r="C29" s="48">
        <v>1</v>
      </c>
      <c r="D29" s="48">
        <v>0</v>
      </c>
      <c r="E29" s="48">
        <v>5</v>
      </c>
      <c r="F29" s="48">
        <v>0</v>
      </c>
      <c r="G29" s="48">
        <v>3</v>
      </c>
      <c r="H29" s="48">
        <v>1</v>
      </c>
      <c r="I29" s="48">
        <v>2</v>
      </c>
      <c r="J29" s="48">
        <v>2</v>
      </c>
      <c r="K29" s="48">
        <v>0</v>
      </c>
      <c r="L29" s="48">
        <v>1</v>
      </c>
      <c r="M29" s="48">
        <v>2</v>
      </c>
      <c r="N29" s="48">
        <v>0</v>
      </c>
      <c r="O29" s="48">
        <v>3</v>
      </c>
      <c r="P29" s="48">
        <v>0</v>
      </c>
      <c r="Q29" s="48" t="s">
        <v>61</v>
      </c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40" t="s">
        <v>47</v>
      </c>
      <c r="AC29" s="53" t="s">
        <v>39</v>
      </c>
      <c r="AD29" s="10" t="s">
        <v>42</v>
      </c>
      <c r="AE29" s="10"/>
      <c r="AF29" s="28">
        <v>100</v>
      </c>
      <c r="AG29" s="28">
        <v>50</v>
      </c>
      <c r="AH29" s="28">
        <v>50</v>
      </c>
      <c r="AI29" s="28">
        <v>0</v>
      </c>
      <c r="AJ29" s="28">
        <v>0</v>
      </c>
      <c r="AK29" s="28">
        <v>0</v>
      </c>
      <c r="AL29" s="26"/>
      <c r="AM29" s="22"/>
    </row>
    <row r="30" spans="1:39" ht="48" customHeight="1" x14ac:dyDescent="0.25">
      <c r="A30" s="49">
        <v>2</v>
      </c>
      <c r="B30" s="49">
        <v>2</v>
      </c>
      <c r="C30" s="49">
        <v>1</v>
      </c>
      <c r="D30" s="49">
        <v>0</v>
      </c>
      <c r="E30" s="49">
        <v>5</v>
      </c>
      <c r="F30" s="49">
        <v>0</v>
      </c>
      <c r="G30" s="49">
        <v>3</v>
      </c>
      <c r="H30" s="49">
        <v>1</v>
      </c>
      <c r="I30" s="49">
        <v>2</v>
      </c>
      <c r="J30" s="49">
        <v>2</v>
      </c>
      <c r="K30" s="49" t="s">
        <v>43</v>
      </c>
      <c r="L30" s="49">
        <v>2</v>
      </c>
      <c r="M30" s="49">
        <v>5</v>
      </c>
      <c r="N30" s="49">
        <v>5</v>
      </c>
      <c r="O30" s="49">
        <v>5</v>
      </c>
      <c r="P30" s="49">
        <v>5</v>
      </c>
      <c r="Q30" s="49">
        <v>0</v>
      </c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40" t="s">
        <v>63</v>
      </c>
      <c r="AC30" s="50" t="s">
        <v>39</v>
      </c>
      <c r="AD30" s="10"/>
      <c r="AE30" s="10"/>
      <c r="AF30" s="28">
        <f>AF31</f>
        <v>899.74</v>
      </c>
      <c r="AG30" s="28">
        <v>899.7</v>
      </c>
      <c r="AH30" s="28">
        <v>899.7</v>
      </c>
      <c r="AI30" s="28">
        <v>0</v>
      </c>
      <c r="AJ30" s="28">
        <v>0</v>
      </c>
      <c r="AK30" s="28">
        <v>0</v>
      </c>
      <c r="AL30" s="26">
        <f>SUM(AF30:AK30)</f>
        <v>2699.1400000000003</v>
      </c>
      <c r="AM30" s="22"/>
    </row>
    <row r="31" spans="1:39" ht="75.75" customHeight="1" x14ac:dyDescent="0.25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40" t="s">
        <v>64</v>
      </c>
      <c r="AC31" s="55" t="s">
        <v>39</v>
      </c>
      <c r="AD31" s="10"/>
      <c r="AE31" s="10"/>
      <c r="AF31" s="28">
        <f>AF32+AF33</f>
        <v>899.74</v>
      </c>
      <c r="AG31" s="28">
        <v>899.7</v>
      </c>
      <c r="AH31" s="28">
        <v>899.7</v>
      </c>
      <c r="AI31" s="28">
        <v>0</v>
      </c>
      <c r="AJ31" s="28">
        <v>0</v>
      </c>
      <c r="AK31" s="28">
        <v>0</v>
      </c>
      <c r="AL31" s="26">
        <f>SUM(AF31:AK31)</f>
        <v>2699.1400000000003</v>
      </c>
      <c r="AM31" s="22"/>
    </row>
    <row r="32" spans="1:39" ht="66.75" customHeight="1" x14ac:dyDescent="0.25">
      <c r="A32" s="64">
        <v>2</v>
      </c>
      <c r="B32" s="64">
        <v>2</v>
      </c>
      <c r="C32" s="64">
        <v>1</v>
      </c>
      <c r="D32" s="64">
        <v>0</v>
      </c>
      <c r="E32" s="64">
        <v>5</v>
      </c>
      <c r="F32" s="64">
        <v>0</v>
      </c>
      <c r="G32" s="64">
        <v>3</v>
      </c>
      <c r="H32" s="64">
        <v>1</v>
      </c>
      <c r="I32" s="64">
        <v>2</v>
      </c>
      <c r="J32" s="64">
        <v>2</v>
      </c>
      <c r="K32" s="64" t="s">
        <v>43</v>
      </c>
      <c r="L32" s="64">
        <v>2</v>
      </c>
      <c r="M32" s="64">
        <v>5</v>
      </c>
      <c r="N32" s="64">
        <v>5</v>
      </c>
      <c r="O32" s="64">
        <v>5</v>
      </c>
      <c r="P32" s="64">
        <v>5</v>
      </c>
      <c r="Q32" s="64">
        <v>0</v>
      </c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40" t="s">
        <v>48</v>
      </c>
      <c r="AC32" s="55" t="s">
        <v>39</v>
      </c>
      <c r="AD32" s="10"/>
      <c r="AE32" s="10"/>
      <c r="AF32" s="28">
        <v>0</v>
      </c>
      <c r="AG32" s="28">
        <v>0</v>
      </c>
      <c r="AH32" s="28"/>
      <c r="AI32" s="28"/>
      <c r="AJ32" s="28">
        <v>0</v>
      </c>
      <c r="AK32" s="28">
        <v>0</v>
      </c>
      <c r="AL32" s="26">
        <f>SUM(AF32:AK32)</f>
        <v>0</v>
      </c>
      <c r="AM32" s="22"/>
    </row>
    <row r="33" spans="1:39" ht="81" customHeight="1" x14ac:dyDescent="0.25">
      <c r="A33" s="64">
        <v>2</v>
      </c>
      <c r="B33" s="64">
        <v>2</v>
      </c>
      <c r="C33" s="64">
        <v>1</v>
      </c>
      <c r="D33" s="64">
        <v>0</v>
      </c>
      <c r="E33" s="64">
        <v>5</v>
      </c>
      <c r="F33" s="64">
        <v>0</v>
      </c>
      <c r="G33" s="64">
        <v>3</v>
      </c>
      <c r="H33" s="64">
        <v>1</v>
      </c>
      <c r="I33" s="64">
        <v>2</v>
      </c>
      <c r="J33" s="64">
        <v>2</v>
      </c>
      <c r="K33" s="64" t="s">
        <v>43</v>
      </c>
      <c r="L33" s="64">
        <v>2</v>
      </c>
      <c r="M33" s="64">
        <v>5</v>
      </c>
      <c r="N33" s="64">
        <v>5</v>
      </c>
      <c r="O33" s="64">
        <v>5</v>
      </c>
      <c r="P33" s="64">
        <v>5</v>
      </c>
      <c r="Q33" s="64">
        <v>0</v>
      </c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67" t="s">
        <v>65</v>
      </c>
      <c r="AC33" s="54" t="s">
        <v>39</v>
      </c>
      <c r="AD33" s="10"/>
      <c r="AE33" s="10"/>
      <c r="AF33" s="28">
        <v>899.74</v>
      </c>
      <c r="AG33" s="28">
        <v>899.7</v>
      </c>
      <c r="AH33" s="28">
        <v>899.7</v>
      </c>
      <c r="AI33" s="28"/>
      <c r="AJ33" s="28">
        <v>0</v>
      </c>
      <c r="AK33" s="28">
        <v>0</v>
      </c>
      <c r="AL33" s="26">
        <f>SUM(AF33:AK33)</f>
        <v>2699.1400000000003</v>
      </c>
      <c r="AM33" s="22"/>
    </row>
    <row r="34" spans="1:39" ht="64.5" customHeight="1" x14ac:dyDescent="0.2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21" t="s">
        <v>44</v>
      </c>
      <c r="AC34" s="37" t="s">
        <v>46</v>
      </c>
      <c r="AD34" s="10"/>
      <c r="AE34" s="10"/>
      <c r="AF34" s="35">
        <v>1</v>
      </c>
      <c r="AG34" s="35">
        <v>1</v>
      </c>
      <c r="AH34" s="35">
        <v>1</v>
      </c>
      <c r="AI34" s="35">
        <v>1</v>
      </c>
      <c r="AJ34" s="35">
        <v>1</v>
      </c>
      <c r="AK34" s="35">
        <v>1</v>
      </c>
      <c r="AL34" s="32"/>
      <c r="AM34" s="22"/>
    </row>
    <row r="35" spans="1:39" ht="48" customHeight="1" x14ac:dyDescent="0.25">
      <c r="A35" s="52">
        <v>2</v>
      </c>
      <c r="B35" s="52">
        <v>2</v>
      </c>
      <c r="C35" s="52">
        <v>1</v>
      </c>
      <c r="D35" s="52">
        <v>0</v>
      </c>
      <c r="E35" s="52">
        <v>5</v>
      </c>
      <c r="F35" s="52">
        <v>0</v>
      </c>
      <c r="G35" s="52">
        <v>3</v>
      </c>
      <c r="H35" s="52">
        <v>1</v>
      </c>
      <c r="I35" s="52">
        <v>2</v>
      </c>
      <c r="J35" s="52">
        <v>2</v>
      </c>
      <c r="K35" s="52">
        <v>0</v>
      </c>
      <c r="L35" s="52">
        <v>1</v>
      </c>
      <c r="M35" s="52">
        <v>2</v>
      </c>
      <c r="N35" s="52">
        <v>0</v>
      </c>
      <c r="O35" s="52">
        <v>6</v>
      </c>
      <c r="P35" s="52">
        <v>0</v>
      </c>
      <c r="Q35" s="52" t="s">
        <v>61</v>
      </c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40" t="s">
        <v>45</v>
      </c>
      <c r="AC35" s="53" t="s">
        <v>39</v>
      </c>
      <c r="AD35" s="52"/>
      <c r="AE35" s="52"/>
      <c r="AF35" s="52">
        <v>0</v>
      </c>
      <c r="AG35" s="52">
        <v>0</v>
      </c>
      <c r="AH35" s="65">
        <v>0</v>
      </c>
      <c r="AI35" s="65">
        <v>0</v>
      </c>
      <c r="AJ35" s="52">
        <v>0</v>
      </c>
      <c r="AK35" s="52">
        <v>0</v>
      </c>
      <c r="AL35" s="32"/>
      <c r="AM35" s="22"/>
    </row>
    <row r="36" spans="1:39" ht="38.25" x14ac:dyDescent="0.2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62" t="s">
        <v>37</v>
      </c>
      <c r="AC36" s="41" t="s">
        <v>40</v>
      </c>
      <c r="AD36" s="13" t="s">
        <v>27</v>
      </c>
      <c r="AE36" s="10"/>
      <c r="AF36" s="24" t="s">
        <v>41</v>
      </c>
      <c r="AG36" s="35" t="s">
        <v>41</v>
      </c>
      <c r="AH36" s="24" t="s">
        <v>41</v>
      </c>
      <c r="AI36" s="35" t="s">
        <v>41</v>
      </c>
      <c r="AJ36" s="35" t="s">
        <v>41</v>
      </c>
      <c r="AK36" s="35" t="s">
        <v>41</v>
      </c>
      <c r="AL36" s="26"/>
      <c r="AM36" s="22"/>
    </row>
    <row r="37" spans="1:39" ht="27.7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63" t="s">
        <v>38</v>
      </c>
      <c r="AC37" s="37"/>
      <c r="AD37" s="13"/>
      <c r="AE37" s="10"/>
      <c r="AF37" s="24"/>
      <c r="AG37" s="35"/>
      <c r="AH37" s="35"/>
      <c r="AI37" s="35"/>
      <c r="AJ37" s="35"/>
      <c r="AK37" s="35"/>
      <c r="AL37" s="26"/>
      <c r="AM37" s="22"/>
    </row>
  </sheetData>
  <mergeCells count="41">
    <mergeCell ref="A7:AM7"/>
    <mergeCell ref="A8:V8"/>
    <mergeCell ref="A9:V9"/>
    <mergeCell ref="A10:Q10"/>
    <mergeCell ref="AL10:AM10"/>
    <mergeCell ref="R10:AA10"/>
    <mergeCell ref="AF10:AG10"/>
    <mergeCell ref="A6:AM6"/>
    <mergeCell ref="W1:AM1"/>
    <mergeCell ref="A2:AE2"/>
    <mergeCell ref="A3:AE3"/>
    <mergeCell ref="A4:AE4"/>
    <mergeCell ref="A5:N5"/>
    <mergeCell ref="A11:C13"/>
    <mergeCell ref="D11:E13"/>
    <mergeCell ref="AL11:AL13"/>
    <mergeCell ref="F11:G13"/>
    <mergeCell ref="AD10:AD13"/>
    <mergeCell ref="AE10:AE13"/>
    <mergeCell ref="AK11:AK13"/>
    <mergeCell ref="AJ11:AJ13"/>
    <mergeCell ref="U11:U13"/>
    <mergeCell ref="V11:V13"/>
    <mergeCell ref="AG11:AG13"/>
    <mergeCell ref="O11:Q13"/>
    <mergeCell ref="AI11:AI13"/>
    <mergeCell ref="AH11:AH13"/>
    <mergeCell ref="AM11:AM13"/>
    <mergeCell ref="H12:I13"/>
    <mergeCell ref="J12:J13"/>
    <mergeCell ref="K12:K13"/>
    <mergeCell ref="L12:M13"/>
    <mergeCell ref="N12:N13"/>
    <mergeCell ref="W11:Y13"/>
    <mergeCell ref="Z11:AA13"/>
    <mergeCell ref="AF11:AF13"/>
    <mergeCell ref="R11:S13"/>
    <mergeCell ref="H11:N11"/>
    <mergeCell ref="AC10:AC13"/>
    <mergeCell ref="T11:T13"/>
    <mergeCell ref="AB10:AB13"/>
  </mergeCells>
  <pageMargins left="0.39370078740157483" right="0" top="0" bottom="0" header="0" footer="0"/>
  <pageSetup paperSize="9" scale="59" firstPageNumber="45" fitToHeight="0" orientation="landscape" r:id="rId1"/>
  <rowBreaks count="1" manualBreakCount="1">
    <brk id="23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stroit</dc:creator>
  <cp:lastModifiedBy>Пользователь Windows</cp:lastModifiedBy>
  <cp:lastPrinted>2020-12-08T12:57:46Z</cp:lastPrinted>
  <dcterms:created xsi:type="dcterms:W3CDTF">2015-10-20T06:19:00Z</dcterms:created>
  <dcterms:modified xsi:type="dcterms:W3CDTF">2020-12-08T14:04:41Z</dcterms:modified>
</cp:coreProperties>
</file>